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255" windowHeight="6210" activeTab="0"/>
  </bookViews>
  <sheets>
    <sheet name="予算" sheetId="1" r:id="rId1"/>
    <sheet name="決算" sheetId="2" r:id="rId2"/>
  </sheets>
  <definedNames/>
  <calcPr fullCalcOnLoad="1"/>
</workbook>
</file>

<file path=xl/sharedStrings.xml><?xml version="1.0" encoding="utf-8"?>
<sst xmlns="http://schemas.openxmlformats.org/spreadsheetml/2006/main" count="29" uniqueCount="24">
  <si>
    <t>一般</t>
  </si>
  <si>
    <t>特別</t>
  </si>
  <si>
    <t>企業</t>
  </si>
  <si>
    <t>計</t>
  </si>
  <si>
    <t>平成元年度</t>
  </si>
  <si>
    <t>資料：財政課</t>
  </si>
  <si>
    <t>一般会計決算状況（年度別）</t>
  </si>
  <si>
    <t>当初予算額（年度別）</t>
  </si>
  <si>
    <t>年度別</t>
  </si>
  <si>
    <t>（単位：千円）</t>
  </si>
  <si>
    <r>
      <t>平成</t>
    </r>
    <r>
      <rPr>
        <sz val="11"/>
        <rFont val="ＭＳ Ｐ明朝"/>
        <family val="1"/>
      </rPr>
      <t>2</t>
    </r>
    <r>
      <rPr>
        <sz val="11"/>
        <color indexed="9"/>
        <rFont val="ＭＳ Ｐ明朝"/>
        <family val="1"/>
      </rPr>
      <t>年度</t>
    </r>
  </si>
  <si>
    <t>（千円）</t>
  </si>
  <si>
    <t>（円）</t>
  </si>
  <si>
    <t>（人）</t>
  </si>
  <si>
    <t>歳入</t>
  </si>
  <si>
    <t>歳出</t>
  </si>
  <si>
    <t>市税収入</t>
  </si>
  <si>
    <t>市税１人当たり</t>
  </si>
  <si>
    <t>人口</t>
  </si>
  <si>
    <r>
      <t>平成</t>
    </r>
    <r>
      <rPr>
        <sz val="11"/>
        <rFont val="ＭＳ Ｐ明朝"/>
        <family val="1"/>
      </rPr>
      <t>5</t>
    </r>
    <r>
      <rPr>
        <sz val="11"/>
        <color indexed="9"/>
        <rFont val="ＭＳ Ｐ明朝"/>
        <family val="1"/>
      </rPr>
      <t>年度</t>
    </r>
  </si>
  <si>
    <t>昭和54年度</t>
  </si>
  <si>
    <t>昭和54年度</t>
  </si>
  <si>
    <t>令和元年度</t>
  </si>
  <si>
    <t>令和元年度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</si>
</sst>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.00_);[Red]\(#,##0.00\)"/>
    <numFmt numFmtId="179" formatCode="#,##0_);[Red]\(#,##0\)"/>
    <numFmt numFmtId="180" formatCode="0.00_);[Red]\(0.00\)"/>
    <numFmt numFmtId="181" formatCode="0_ "/>
    <numFmt numFmtId="182" formatCode="#,##0_ "/>
    <numFmt numFmtId="183" formatCode="#,##0.00_ ;[Red]\-#,##0.00\ "/>
    <numFmt numFmtId="184" formatCode="#,##0_ ;[Red]\-#,##0\ "/>
    <numFmt numFmtId="185" formatCode="#,##0.0_ ;[Red]\-#,##0.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1"/>
      <color indexed="63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63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83" fontId="2" fillId="0" borderId="0" xfId="48" applyNumberFormat="1" applyFont="1" applyAlignment="1">
      <alignment vertical="center"/>
    </xf>
    <xf numFmtId="178" fontId="2" fillId="0" borderId="0" xfId="48" applyNumberFormat="1" applyFont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38" fontId="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183" fontId="2" fillId="0" borderId="14" xfId="48" applyNumberFormat="1" applyFont="1" applyBorder="1" applyAlignment="1">
      <alignment vertical="center"/>
    </xf>
    <xf numFmtId="38" fontId="2" fillId="0" borderId="11" xfId="48" applyFont="1" applyBorder="1" applyAlignment="1">
      <alignment vertical="center" wrapText="1"/>
    </xf>
    <xf numFmtId="38" fontId="2" fillId="0" borderId="0" xfId="48" applyFont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183" fontId="2" fillId="0" borderId="0" xfId="48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7" xfId="48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当初予算額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25"/>
          <c:w val="0.95825"/>
          <c:h val="0.80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'予算'!$K$3</c:f>
              <c:strCache>
                <c:ptCount val="1"/>
                <c:pt idx="0">
                  <c:v>一般</c:v>
                </c:pt>
              </c:strCache>
            </c:strRef>
          </c:tx>
          <c:spPr>
            <a:solidFill>
              <a:srgbClr val="8497B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'予算'!$J$4:$J$47</c:f>
              <c:strCache/>
            </c:strRef>
          </c:cat>
          <c:val>
            <c:numRef>
              <c:f>'予算'!$K$4:$K$47</c:f>
              <c:numCache/>
            </c:numRef>
          </c:val>
        </c:ser>
        <c:ser>
          <c:idx val="2"/>
          <c:order val="1"/>
          <c:tx>
            <c:strRef>
              <c:f>'予算'!$L$3</c:f>
              <c:strCache>
                <c:ptCount val="1"/>
                <c:pt idx="0">
                  <c:v>特別</c:v>
                </c:pt>
              </c:strCache>
            </c:strRef>
          </c:tx>
          <c:spPr>
            <a:solidFill>
              <a:srgbClr val="CC00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'予算'!$J$4:$J$47</c:f>
              <c:strCache/>
            </c:strRef>
          </c:cat>
          <c:val>
            <c:numRef>
              <c:f>'予算'!$L$4:$L$47</c:f>
              <c:numCache/>
            </c:numRef>
          </c:val>
        </c:ser>
        <c:ser>
          <c:idx val="3"/>
          <c:order val="2"/>
          <c:tx>
            <c:strRef>
              <c:f>'予算'!$M$3</c:f>
              <c:strCache>
                <c:ptCount val="1"/>
                <c:pt idx="0">
                  <c:v>企業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'予算'!$J$4:$J$47</c:f>
              <c:strCache/>
            </c:strRef>
          </c:cat>
          <c:val>
            <c:numRef>
              <c:f>'予算'!$M$4:$M$47</c:f>
              <c:numCache/>
            </c:numRef>
          </c:val>
        </c:ser>
        <c:overlap val="100"/>
        <c:gapWidth val="100"/>
        <c:axId val="35086544"/>
        <c:axId val="47343441"/>
      </c:bar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43441"/>
        <c:crosses val="autoZero"/>
        <c:auto val="1"/>
        <c:lblOffset val="100"/>
        <c:tickLblSkip val="5"/>
        <c:noMultiLvlLbl val="0"/>
      </c:catAx>
      <c:valAx>
        <c:axId val="473434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865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1"/>
          <c:y val="0.929"/>
          <c:w val="0.253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一般会計決算額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0675"/>
          <c:w val="0.965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'決算'!$K$3</c:f>
              <c:strCache>
                <c:ptCount val="1"/>
                <c:pt idx="0">
                  <c:v>歳入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'決算'!$J$5:$J$47</c:f>
              <c:strCache/>
            </c:strRef>
          </c:cat>
          <c:val>
            <c:numRef>
              <c:f>'決算'!$K$5:$K$47</c:f>
              <c:numCache/>
            </c:numRef>
          </c:val>
          <c:smooth val="0"/>
        </c:ser>
        <c:ser>
          <c:idx val="1"/>
          <c:order val="1"/>
          <c:tx>
            <c:strRef>
              <c:f>'決算'!$L$3</c:f>
              <c:strCache>
                <c:ptCount val="1"/>
                <c:pt idx="0">
                  <c:v>歳出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'決算'!$J$5:$J$47</c:f>
              <c:strCache/>
            </c:strRef>
          </c:cat>
          <c:val>
            <c:numRef>
              <c:f>'決算'!$L$5:$L$47</c:f>
              <c:numCache/>
            </c:numRef>
          </c:val>
          <c:smooth val="0"/>
        </c:ser>
        <c:marker val="1"/>
        <c:axId val="23437786"/>
        <c:axId val="9613483"/>
      </c:lineChart>
      <c:catAx>
        <c:axId val="23437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3483"/>
        <c:crosses val="autoZero"/>
        <c:auto val="1"/>
        <c:lblOffset val="100"/>
        <c:tickLblSkip val="5"/>
        <c:noMultiLvlLbl val="0"/>
      </c:catAx>
      <c:valAx>
        <c:axId val="9613483"/>
        <c:scaling>
          <c:orientation val="minMax"/>
          <c:max val="140000000"/>
          <c:min val="2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37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875"/>
          <c:y val="0.9475"/>
          <c:w val="0.23175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市税収入、市税一人当たり</a:t>
            </a:r>
          </a:p>
        </c:rich>
      </c:tx>
      <c:layout>
        <c:manualLayout>
          <c:xMode val="factor"/>
          <c:yMode val="factor"/>
          <c:x val="-0.01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2225"/>
          <c:w val="0.99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'決算'!$M$3</c:f>
              <c:strCache>
                <c:ptCount val="1"/>
                <c:pt idx="0">
                  <c:v>市税収入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'決算'!$J$5:$J$47</c:f>
              <c:strCache/>
            </c:strRef>
          </c:cat>
          <c:val>
            <c:numRef>
              <c:f>'決算'!$M$5:$M$47</c:f>
              <c:numCache/>
            </c:numRef>
          </c:val>
          <c:smooth val="0"/>
        </c:ser>
        <c:marker val="1"/>
        <c:axId val="19412484"/>
        <c:axId val="40494629"/>
      </c:lineChart>
      <c:lineChart>
        <c:grouping val="standard"/>
        <c:varyColors val="0"/>
        <c:ser>
          <c:idx val="1"/>
          <c:order val="1"/>
          <c:tx>
            <c:strRef>
              <c:f>'決算'!$N$3</c:f>
              <c:strCache>
                <c:ptCount val="1"/>
                <c:pt idx="0">
                  <c:v>市税１人当たり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'決算'!$J$5:$J$47</c:f>
              <c:strCache/>
            </c:strRef>
          </c:cat>
          <c:val>
            <c:numRef>
              <c:f>'決算'!$N$5:$N$47</c:f>
              <c:numCache/>
            </c:numRef>
          </c:val>
          <c:smooth val="0"/>
        </c:ser>
        <c:marker val="1"/>
        <c:axId val="28907342"/>
        <c:axId val="58839487"/>
      </c:lineChart>
      <c:catAx>
        <c:axId val="19412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94629"/>
        <c:crosses val="autoZero"/>
        <c:auto val="1"/>
        <c:lblOffset val="100"/>
        <c:tickLblSkip val="5"/>
        <c:noMultiLvlLbl val="0"/>
      </c:catAx>
      <c:valAx>
        <c:axId val="40494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12484"/>
        <c:crossesAt val="1"/>
        <c:crossBetween val="between"/>
        <c:dispUnits/>
      </c:valAx>
      <c:catAx>
        <c:axId val="28907342"/>
        <c:scaling>
          <c:orientation val="minMax"/>
        </c:scaling>
        <c:axPos val="b"/>
        <c:delete val="1"/>
        <c:majorTickMark val="out"/>
        <c:minorTickMark val="none"/>
        <c:tickLblPos val="nextTo"/>
        <c:crossAx val="58839487"/>
        <c:crosses val="autoZero"/>
        <c:auto val="1"/>
        <c:lblOffset val="100"/>
        <c:tickLblSkip val="1"/>
        <c:noMultiLvlLbl val="0"/>
      </c:catAx>
      <c:valAx>
        <c:axId val="58839487"/>
        <c:scaling>
          <c:orientation val="minMax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90734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075"/>
          <c:y val="0.9375"/>
          <c:w val="0.385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0.0695</cdr:y>
    </cdr:from>
    <cdr:to>
      <cdr:x>0.2005</cdr:x>
      <cdr:y>0.13525</cdr:y>
    </cdr:to>
    <cdr:sp>
      <cdr:nvSpPr>
        <cdr:cNvPr id="1" name="Text Box 1"/>
        <cdr:cNvSpPr txBox="1">
          <a:spLocks noChangeArrowheads="1"/>
        </cdr:cNvSpPr>
      </cdr:nvSpPr>
      <cdr:spPr>
        <a:xfrm>
          <a:off x="838200" y="276225"/>
          <a:ext cx="4000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8</xdr:col>
      <xdr:colOff>828675</xdr:colOff>
      <xdr:row>22</xdr:row>
      <xdr:rowOff>95250</xdr:rowOff>
    </xdr:to>
    <xdr:graphicFrame>
      <xdr:nvGraphicFramePr>
        <xdr:cNvPr id="1" name="グラフ 1"/>
        <xdr:cNvGraphicFramePr/>
      </xdr:nvGraphicFramePr>
      <xdr:xfrm>
        <a:off x="95250" y="104775"/>
        <a:ext cx="62198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</cdr:x>
      <cdr:y>0.07375</cdr:y>
    </cdr:from>
    <cdr:to>
      <cdr:x>0.2445</cdr:x>
      <cdr:y>0.11225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3524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0.15525</cdr:x>
      <cdr:y>0.07975</cdr:y>
    </cdr:from>
    <cdr:to>
      <cdr:x>0.2335</cdr:x>
      <cdr:y>0.1245</cdr:y>
    </cdr:to>
    <cdr:sp>
      <cdr:nvSpPr>
        <cdr:cNvPr id="1" name="Text Box 1"/>
        <cdr:cNvSpPr txBox="1">
          <a:spLocks noChangeArrowheads="1"/>
        </cdr:cNvSpPr>
      </cdr:nvSpPr>
      <cdr:spPr>
        <a:xfrm>
          <a:off x="990600" y="419100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</a:p>
      </cdr:txBody>
    </cdr:sp>
  </cdr:relSizeAnchor>
  <cdr:relSizeAnchor xmlns:cdr="http://schemas.openxmlformats.org/drawingml/2006/chartDrawing">
    <cdr:from>
      <cdr:x>0.84125</cdr:x>
      <cdr:y>0.07975</cdr:y>
    </cdr:from>
    <cdr:to>
      <cdr:x>0.89575</cdr:x>
      <cdr:y>0.1245</cdr:y>
    </cdr:to>
    <cdr:sp>
      <cdr:nvSpPr>
        <cdr:cNvPr id="2" name="Text Box 2"/>
        <cdr:cNvSpPr txBox="1">
          <a:spLocks noChangeArrowheads="1"/>
        </cdr:cNvSpPr>
      </cdr:nvSpPr>
      <cdr:spPr>
        <a:xfrm>
          <a:off x="5362575" y="419100"/>
          <a:ext cx="352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8</xdr:col>
      <xdr:colOff>581025</xdr:colOff>
      <xdr:row>27</xdr:row>
      <xdr:rowOff>76200</xdr:rowOff>
    </xdr:to>
    <xdr:graphicFrame>
      <xdr:nvGraphicFramePr>
        <xdr:cNvPr id="1" name="グラフ 6"/>
        <xdr:cNvGraphicFramePr/>
      </xdr:nvGraphicFramePr>
      <xdr:xfrm>
        <a:off x="104775" y="76200"/>
        <a:ext cx="63341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28</xdr:row>
      <xdr:rowOff>19050</xdr:rowOff>
    </xdr:from>
    <xdr:to>
      <xdr:col>8</xdr:col>
      <xdr:colOff>561975</xdr:colOff>
      <xdr:row>58</xdr:row>
      <xdr:rowOff>152400</xdr:rowOff>
    </xdr:to>
    <xdr:graphicFrame>
      <xdr:nvGraphicFramePr>
        <xdr:cNvPr id="2" name="グラフ 7"/>
        <xdr:cNvGraphicFramePr/>
      </xdr:nvGraphicFramePr>
      <xdr:xfrm>
        <a:off x="38100" y="5000625"/>
        <a:ext cx="6381750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J1:N48"/>
  <sheetViews>
    <sheetView showGridLines="0" tabSelected="1" zoomScalePageLayoutView="0" workbookViewId="0" topLeftCell="A1">
      <selection activeCell="P7" sqref="P7"/>
    </sheetView>
  </sheetViews>
  <sheetFormatPr defaultColWidth="9.00390625" defaultRowHeight="13.5"/>
  <cols>
    <col min="9" max="9" width="15.875" style="0" customWidth="1"/>
    <col min="10" max="10" width="10.50390625" style="0" customWidth="1"/>
    <col min="11" max="11" width="11.875" style="0" bestFit="1" customWidth="1"/>
    <col min="12" max="13" width="10.875" style="0" bestFit="1" customWidth="1"/>
    <col min="14" max="14" width="11.875" style="0" bestFit="1" customWidth="1"/>
  </cols>
  <sheetData>
    <row r="1" ht="30" customHeight="1">
      <c r="J1" s="9" t="s">
        <v>7</v>
      </c>
    </row>
    <row r="2" ht="13.5">
      <c r="N2" s="6" t="s">
        <v>9</v>
      </c>
    </row>
    <row r="3" spans="10:14" ht="24" customHeight="1">
      <c r="J3" s="10" t="s">
        <v>8</v>
      </c>
      <c r="K3" s="16" t="s">
        <v>0</v>
      </c>
      <c r="L3" s="16" t="s">
        <v>1</v>
      </c>
      <c r="M3" s="16" t="s">
        <v>2</v>
      </c>
      <c r="N3" s="17" t="s">
        <v>3</v>
      </c>
    </row>
    <row r="4" spans="10:14" ht="13.5">
      <c r="J4" s="3" t="s">
        <v>20</v>
      </c>
      <c r="K4" s="13">
        <v>34585000</v>
      </c>
      <c r="L4" s="5">
        <v>25061024</v>
      </c>
      <c r="M4" s="5">
        <v>7630847</v>
      </c>
      <c r="N4" s="5">
        <f aca="true" t="shared" si="0" ref="N4:N33">SUM(K4:M4)</f>
        <v>67276871</v>
      </c>
    </row>
    <row r="5" spans="10:14" ht="13.5">
      <c r="J5" s="14">
        <v>55</v>
      </c>
      <c r="K5" s="13">
        <v>39088000</v>
      </c>
      <c r="L5" s="5">
        <v>25234592</v>
      </c>
      <c r="M5" s="5">
        <v>8123357</v>
      </c>
      <c r="N5" s="5">
        <f t="shared" si="0"/>
        <v>72445949</v>
      </c>
    </row>
    <row r="6" spans="10:14" ht="13.5">
      <c r="J6" s="14">
        <v>56</v>
      </c>
      <c r="K6" s="13">
        <v>41497000</v>
      </c>
      <c r="L6" s="5">
        <v>27274352</v>
      </c>
      <c r="M6" s="5">
        <v>9540469</v>
      </c>
      <c r="N6" s="5">
        <f t="shared" si="0"/>
        <v>78311821</v>
      </c>
    </row>
    <row r="7" spans="10:14" ht="13.5">
      <c r="J7" s="14">
        <v>57</v>
      </c>
      <c r="K7" s="13">
        <v>45030000</v>
      </c>
      <c r="L7" s="5">
        <v>27876401</v>
      </c>
      <c r="M7" s="5">
        <v>10853341</v>
      </c>
      <c r="N7" s="5">
        <f t="shared" si="0"/>
        <v>83759742</v>
      </c>
    </row>
    <row r="8" spans="10:14" ht="13.5">
      <c r="J8" s="14">
        <v>58</v>
      </c>
      <c r="K8" s="13">
        <v>47730000</v>
      </c>
      <c r="L8" s="5">
        <v>33152652</v>
      </c>
      <c r="M8" s="5">
        <v>11256608</v>
      </c>
      <c r="N8" s="5">
        <f t="shared" si="0"/>
        <v>92139260</v>
      </c>
    </row>
    <row r="9" spans="10:14" ht="13.5">
      <c r="J9" s="14">
        <v>59</v>
      </c>
      <c r="K9" s="13">
        <v>50588000</v>
      </c>
      <c r="L9" s="5">
        <v>33520591</v>
      </c>
      <c r="M9" s="5">
        <v>11929233</v>
      </c>
      <c r="N9" s="5">
        <f t="shared" si="0"/>
        <v>96037824</v>
      </c>
    </row>
    <row r="10" spans="10:14" ht="13.5">
      <c r="J10" s="14">
        <v>60</v>
      </c>
      <c r="K10" s="13">
        <v>54012000</v>
      </c>
      <c r="L10" s="5">
        <v>32929039</v>
      </c>
      <c r="M10" s="5">
        <v>12278919</v>
      </c>
      <c r="N10" s="5">
        <f t="shared" si="0"/>
        <v>99219958</v>
      </c>
    </row>
    <row r="11" spans="10:14" ht="13.5">
      <c r="J11" s="14">
        <v>61</v>
      </c>
      <c r="K11" s="13">
        <v>58740000</v>
      </c>
      <c r="L11" s="5">
        <v>33276305</v>
      </c>
      <c r="M11" s="5">
        <v>12971173</v>
      </c>
      <c r="N11" s="5">
        <f t="shared" si="0"/>
        <v>104987478</v>
      </c>
    </row>
    <row r="12" spans="10:14" ht="13.5">
      <c r="J12" s="14">
        <v>62</v>
      </c>
      <c r="K12" s="13">
        <v>61055000</v>
      </c>
      <c r="L12" s="5">
        <v>38791715</v>
      </c>
      <c r="M12" s="5">
        <v>14256314</v>
      </c>
      <c r="N12" s="5">
        <f t="shared" si="0"/>
        <v>114103029</v>
      </c>
    </row>
    <row r="13" spans="10:14" ht="13.5">
      <c r="J13" s="14">
        <v>63</v>
      </c>
      <c r="K13" s="13">
        <v>63107000</v>
      </c>
      <c r="L13" s="5">
        <v>39925772</v>
      </c>
      <c r="M13" s="5">
        <v>15937471</v>
      </c>
      <c r="N13" s="5">
        <f t="shared" si="0"/>
        <v>118970243</v>
      </c>
    </row>
    <row r="14" spans="10:14" ht="13.5">
      <c r="J14" s="6" t="s">
        <v>4</v>
      </c>
      <c r="K14" s="13">
        <v>65320000</v>
      </c>
      <c r="L14" s="5">
        <v>41995862</v>
      </c>
      <c r="M14" s="5">
        <v>15711532</v>
      </c>
      <c r="N14" s="5">
        <f t="shared" si="0"/>
        <v>123027394</v>
      </c>
    </row>
    <row r="15" spans="10:14" ht="13.5">
      <c r="J15" s="20" t="s">
        <v>10</v>
      </c>
      <c r="K15" s="13">
        <v>73620000</v>
      </c>
      <c r="L15" s="5">
        <v>43950758</v>
      </c>
      <c r="M15" s="5">
        <v>15901104</v>
      </c>
      <c r="N15" s="5">
        <f t="shared" si="0"/>
        <v>133471862</v>
      </c>
    </row>
    <row r="16" spans="10:14" ht="13.5">
      <c r="J16" s="14">
        <v>3</v>
      </c>
      <c r="K16" s="13">
        <v>80580000</v>
      </c>
      <c r="L16" s="5">
        <v>47562360</v>
      </c>
      <c r="M16" s="5">
        <v>16658001</v>
      </c>
      <c r="N16" s="5">
        <f t="shared" si="0"/>
        <v>144800361</v>
      </c>
    </row>
    <row r="17" spans="10:14" ht="13.5">
      <c r="J17" s="14">
        <v>4</v>
      </c>
      <c r="K17" s="13">
        <v>83620000</v>
      </c>
      <c r="L17" s="5">
        <v>52167912</v>
      </c>
      <c r="M17" s="5">
        <v>19962750</v>
      </c>
      <c r="N17" s="5">
        <f t="shared" si="0"/>
        <v>155750662</v>
      </c>
    </row>
    <row r="18" spans="10:14" ht="13.5">
      <c r="J18" s="14">
        <v>5</v>
      </c>
      <c r="K18" s="13">
        <v>86470000</v>
      </c>
      <c r="L18" s="5">
        <v>56748954</v>
      </c>
      <c r="M18" s="5">
        <v>20137363</v>
      </c>
      <c r="N18" s="5">
        <f t="shared" si="0"/>
        <v>163356317</v>
      </c>
    </row>
    <row r="19" spans="10:14" ht="13.5">
      <c r="J19" s="14">
        <v>6</v>
      </c>
      <c r="K19" s="13">
        <v>95270000</v>
      </c>
      <c r="L19" s="5">
        <v>57917738</v>
      </c>
      <c r="M19" s="5">
        <v>20607947</v>
      </c>
      <c r="N19" s="5">
        <f t="shared" si="0"/>
        <v>173795685</v>
      </c>
    </row>
    <row r="20" spans="10:14" ht="13.5">
      <c r="J20" s="14">
        <v>7</v>
      </c>
      <c r="K20" s="13">
        <v>92640000</v>
      </c>
      <c r="L20" s="5">
        <v>62122774</v>
      </c>
      <c r="M20" s="5">
        <v>22582692</v>
      </c>
      <c r="N20" s="5">
        <f t="shared" si="0"/>
        <v>177345466</v>
      </c>
    </row>
    <row r="21" spans="10:14" ht="13.5">
      <c r="J21" s="14">
        <v>8</v>
      </c>
      <c r="K21" s="13">
        <v>93760000</v>
      </c>
      <c r="L21" s="5">
        <v>64292459</v>
      </c>
      <c r="M21" s="5">
        <v>27758252</v>
      </c>
      <c r="N21" s="5">
        <f t="shared" si="0"/>
        <v>185810711</v>
      </c>
    </row>
    <row r="22" spans="10:14" ht="13.5">
      <c r="J22" s="14">
        <v>9</v>
      </c>
      <c r="K22" s="13">
        <v>94030000</v>
      </c>
      <c r="L22" s="5">
        <v>64868857</v>
      </c>
      <c r="M22" s="5">
        <v>32760463</v>
      </c>
      <c r="N22" s="5">
        <f t="shared" si="0"/>
        <v>191659320</v>
      </c>
    </row>
    <row r="23" spans="10:14" ht="13.5">
      <c r="J23" s="14">
        <v>10</v>
      </c>
      <c r="K23" s="13">
        <v>101850000</v>
      </c>
      <c r="L23" s="5">
        <v>68184984</v>
      </c>
      <c r="M23" s="5">
        <v>46356892</v>
      </c>
      <c r="N23" s="5">
        <f t="shared" si="0"/>
        <v>216391876</v>
      </c>
    </row>
    <row r="24" spans="10:14" ht="13.5">
      <c r="J24" s="14">
        <v>11</v>
      </c>
      <c r="K24" s="13">
        <v>93370000</v>
      </c>
      <c r="L24" s="5">
        <v>74563890</v>
      </c>
      <c r="M24" s="5">
        <v>29546236</v>
      </c>
      <c r="N24" s="5">
        <f t="shared" si="0"/>
        <v>197480126</v>
      </c>
    </row>
    <row r="25" spans="10:14" ht="13.5">
      <c r="J25" s="14">
        <v>12</v>
      </c>
      <c r="K25" s="13">
        <v>94000000</v>
      </c>
      <c r="L25" s="5">
        <v>82791912</v>
      </c>
      <c r="M25" s="5">
        <v>28522058</v>
      </c>
      <c r="N25" s="5">
        <f t="shared" si="0"/>
        <v>205313970</v>
      </c>
    </row>
    <row r="26" spans="10:14" ht="13.5">
      <c r="J26" s="14">
        <v>13</v>
      </c>
      <c r="K26" s="13">
        <v>97580000</v>
      </c>
      <c r="L26" s="5">
        <v>84394960</v>
      </c>
      <c r="M26" s="5">
        <v>28048759</v>
      </c>
      <c r="N26" s="5">
        <f t="shared" si="0"/>
        <v>210023719</v>
      </c>
    </row>
    <row r="27" spans="10:14" ht="13.5">
      <c r="J27" s="14">
        <v>14</v>
      </c>
      <c r="K27" s="13">
        <v>90250000</v>
      </c>
      <c r="L27" s="5">
        <v>86622249</v>
      </c>
      <c r="M27" s="5">
        <v>27889450</v>
      </c>
      <c r="N27" s="5">
        <f t="shared" si="0"/>
        <v>204761699</v>
      </c>
    </row>
    <row r="28" spans="10:14" ht="13.5">
      <c r="J28" s="14">
        <v>15</v>
      </c>
      <c r="K28" s="13">
        <v>88930000</v>
      </c>
      <c r="L28" s="5">
        <v>83151535</v>
      </c>
      <c r="M28" s="5">
        <v>26897508</v>
      </c>
      <c r="N28" s="5">
        <f t="shared" si="0"/>
        <v>198979043</v>
      </c>
    </row>
    <row r="29" spans="10:14" ht="13.5">
      <c r="J29" s="14">
        <v>16</v>
      </c>
      <c r="K29" s="13">
        <v>95450000</v>
      </c>
      <c r="L29" s="5">
        <v>83781256</v>
      </c>
      <c r="M29" s="5">
        <v>26959165</v>
      </c>
      <c r="N29" s="5">
        <f t="shared" si="0"/>
        <v>206190421</v>
      </c>
    </row>
    <row r="30" spans="10:14" ht="13.5">
      <c r="J30" s="14">
        <v>17</v>
      </c>
      <c r="K30" s="13">
        <v>94360000</v>
      </c>
      <c r="L30" s="5">
        <v>85889198</v>
      </c>
      <c r="M30" s="5">
        <v>28688454</v>
      </c>
      <c r="N30" s="5">
        <f t="shared" si="0"/>
        <v>208937652</v>
      </c>
    </row>
    <row r="31" spans="10:14" ht="13.5">
      <c r="J31" s="14">
        <v>18</v>
      </c>
      <c r="K31" s="13">
        <v>105680000</v>
      </c>
      <c r="L31" s="5">
        <v>91982737</v>
      </c>
      <c r="M31" s="5">
        <v>29045230</v>
      </c>
      <c r="N31" s="5">
        <f t="shared" si="0"/>
        <v>226707967</v>
      </c>
    </row>
    <row r="32" spans="10:14" ht="13.5">
      <c r="J32" s="14">
        <v>19</v>
      </c>
      <c r="K32" s="13">
        <v>114019000</v>
      </c>
      <c r="L32" s="5">
        <v>97787086</v>
      </c>
      <c r="M32" s="5">
        <v>29522310</v>
      </c>
      <c r="N32" s="5">
        <f t="shared" si="0"/>
        <v>241328396</v>
      </c>
    </row>
    <row r="33" spans="10:14" ht="13.5">
      <c r="J33" s="14">
        <v>20</v>
      </c>
      <c r="K33" s="13">
        <v>110810000</v>
      </c>
      <c r="L33" s="5">
        <v>85062382</v>
      </c>
      <c r="M33" s="5">
        <v>29585298</v>
      </c>
      <c r="N33" s="5">
        <f t="shared" si="0"/>
        <v>225457680</v>
      </c>
    </row>
    <row r="34" spans="10:14" ht="13.5">
      <c r="J34" s="31">
        <v>21</v>
      </c>
      <c r="K34" s="13">
        <v>110290000</v>
      </c>
      <c r="L34" s="32">
        <v>81935703</v>
      </c>
      <c r="M34" s="32">
        <v>31169797</v>
      </c>
      <c r="N34" s="33">
        <f aca="true" t="shared" si="1" ref="N34:N47">SUM(K34:M34)</f>
        <v>223395500</v>
      </c>
    </row>
    <row r="35" spans="10:14" ht="13.5">
      <c r="J35" s="31">
        <v>22</v>
      </c>
      <c r="K35" s="13">
        <v>119240000</v>
      </c>
      <c r="L35" s="32">
        <v>64666426</v>
      </c>
      <c r="M35" s="32">
        <v>30390586</v>
      </c>
      <c r="N35" s="33">
        <f t="shared" si="1"/>
        <v>214297012</v>
      </c>
    </row>
    <row r="36" spans="10:14" ht="13.5">
      <c r="J36" s="31">
        <v>23</v>
      </c>
      <c r="K36" s="13">
        <v>108490000</v>
      </c>
      <c r="L36" s="32">
        <v>64138697</v>
      </c>
      <c r="M36" s="32">
        <v>31067756</v>
      </c>
      <c r="N36" s="33">
        <f t="shared" si="1"/>
        <v>203696453</v>
      </c>
    </row>
    <row r="37" spans="10:14" ht="13.5">
      <c r="J37" s="31">
        <v>24</v>
      </c>
      <c r="K37" s="13">
        <v>111730000</v>
      </c>
      <c r="L37" s="32">
        <v>56649873</v>
      </c>
      <c r="M37" s="32">
        <v>48154660</v>
      </c>
      <c r="N37" s="33">
        <f t="shared" si="1"/>
        <v>216534533</v>
      </c>
    </row>
    <row r="38" spans="10:14" ht="13.5">
      <c r="J38" s="31">
        <v>25</v>
      </c>
      <c r="K38" s="13">
        <v>106370000</v>
      </c>
      <c r="L38" s="32">
        <v>57852666</v>
      </c>
      <c r="M38" s="32">
        <v>52495189</v>
      </c>
      <c r="N38" s="33">
        <f t="shared" si="1"/>
        <v>216717855</v>
      </c>
    </row>
    <row r="39" spans="10:14" ht="13.5">
      <c r="J39" s="31">
        <v>26</v>
      </c>
      <c r="K39" s="13">
        <v>112260000</v>
      </c>
      <c r="L39" s="32">
        <v>60842023</v>
      </c>
      <c r="M39" s="32">
        <v>59230136</v>
      </c>
      <c r="N39" s="33">
        <f t="shared" si="1"/>
        <v>232332159</v>
      </c>
    </row>
    <row r="40" spans="10:14" ht="13.5">
      <c r="J40" s="31">
        <v>27</v>
      </c>
      <c r="K40" s="13">
        <v>121260000</v>
      </c>
      <c r="L40" s="32">
        <v>66368961</v>
      </c>
      <c r="M40" s="32">
        <v>55217811</v>
      </c>
      <c r="N40" s="33">
        <v>242846772</v>
      </c>
    </row>
    <row r="41" spans="10:14" ht="13.5">
      <c r="J41" s="31">
        <v>28</v>
      </c>
      <c r="K41" s="13">
        <v>123200000</v>
      </c>
      <c r="L41" s="32">
        <v>66859299</v>
      </c>
      <c r="M41" s="32">
        <v>54164329</v>
      </c>
      <c r="N41" s="33">
        <f>SUM(K41:M41)</f>
        <v>244223628</v>
      </c>
    </row>
    <row r="42" spans="10:14" ht="13.5">
      <c r="J42" s="35">
        <v>29</v>
      </c>
      <c r="K42" s="32">
        <v>123300000</v>
      </c>
      <c r="L42" s="32">
        <v>68415028</v>
      </c>
      <c r="M42" s="32">
        <v>55660807</v>
      </c>
      <c r="N42" s="33">
        <f>SUM(K42:M42)</f>
        <v>247375835</v>
      </c>
    </row>
    <row r="43" spans="10:14" ht="13.5">
      <c r="J43" s="31">
        <v>30</v>
      </c>
      <c r="K43" s="13">
        <v>123500000</v>
      </c>
      <c r="L43" s="32">
        <v>64867712</v>
      </c>
      <c r="M43" s="32">
        <v>53012024</v>
      </c>
      <c r="N43" s="33">
        <f t="shared" si="1"/>
        <v>241379736</v>
      </c>
    </row>
    <row r="44" spans="10:14" ht="13.5">
      <c r="J44" s="35" t="s">
        <v>22</v>
      </c>
      <c r="K44" s="32">
        <v>130020000</v>
      </c>
      <c r="L44" s="32">
        <v>68975212</v>
      </c>
      <c r="M44" s="32">
        <v>60796953</v>
      </c>
      <c r="N44" s="33">
        <f t="shared" si="1"/>
        <v>259792165</v>
      </c>
    </row>
    <row r="45" spans="10:14" ht="13.5">
      <c r="J45" s="31">
        <v>2</v>
      </c>
      <c r="K45" s="13">
        <v>127080000</v>
      </c>
      <c r="L45" s="32">
        <v>65754261</v>
      </c>
      <c r="M45" s="32">
        <v>59765343</v>
      </c>
      <c r="N45" s="33">
        <f t="shared" si="1"/>
        <v>252599604</v>
      </c>
    </row>
    <row r="46" spans="10:14" ht="13.5">
      <c r="J46" s="31">
        <v>3</v>
      </c>
      <c r="K46" s="13">
        <v>122100000</v>
      </c>
      <c r="L46" s="32">
        <v>64993671</v>
      </c>
      <c r="M46" s="32">
        <v>57096758</v>
      </c>
      <c r="N46" s="33">
        <v>244190429</v>
      </c>
    </row>
    <row r="47" spans="10:14" ht="13.5">
      <c r="J47" s="36">
        <v>4</v>
      </c>
      <c r="K47" s="37">
        <v>127880000</v>
      </c>
      <c r="L47" s="18">
        <v>68694521</v>
      </c>
      <c r="M47" s="18">
        <v>56806932</v>
      </c>
      <c r="N47" s="19">
        <f t="shared" si="1"/>
        <v>253381453</v>
      </c>
    </row>
    <row r="48" ht="13.5">
      <c r="J48" s="6" t="s">
        <v>5</v>
      </c>
    </row>
  </sheetData>
  <sheetProtection/>
  <printOptions/>
  <pageMargins left="0.75" right="0.75" top="1" bottom="1" header="0.512" footer="0.512"/>
  <pageSetup horizontalDpi="600" verticalDpi="600" orientation="portrait" paperSize="9" r:id="rId2"/>
  <ignoredErrors>
    <ignoredError sqref="N16:N43 N5:N13 N47 N4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O91"/>
  <sheetViews>
    <sheetView showGridLines="0" zoomScalePageLayoutView="0" workbookViewId="0" topLeftCell="B1">
      <selection activeCell="M45" sqref="M45"/>
    </sheetView>
  </sheetViews>
  <sheetFormatPr defaultColWidth="9.00390625" defaultRowHeight="13.5"/>
  <cols>
    <col min="1" max="2" width="10.25390625" style="0" bestFit="1" customWidth="1"/>
    <col min="3" max="3" width="11.375" style="0" bestFit="1" customWidth="1"/>
    <col min="9" max="9" width="11.375" style="0" customWidth="1"/>
    <col min="10" max="10" width="10.25390625" style="0" customWidth="1"/>
    <col min="11" max="11" width="11.625" style="0" customWidth="1"/>
    <col min="12" max="13" width="12.375" style="0" customWidth="1"/>
    <col min="14" max="14" width="14.375" style="0" bestFit="1" customWidth="1"/>
    <col min="15" max="15" width="11.375" style="0" bestFit="1" customWidth="1"/>
  </cols>
  <sheetData>
    <row r="1" ht="30" customHeight="1">
      <c r="J1" s="9" t="s">
        <v>6</v>
      </c>
    </row>
    <row r="2" ht="13.5">
      <c r="J2" s="6"/>
    </row>
    <row r="3" spans="10:15" ht="13.5">
      <c r="J3" s="38" t="s">
        <v>8</v>
      </c>
      <c r="K3" s="24" t="s">
        <v>14</v>
      </c>
      <c r="L3" s="25" t="s">
        <v>15</v>
      </c>
      <c r="M3" s="29" t="s">
        <v>16</v>
      </c>
      <c r="N3" s="25" t="s">
        <v>17</v>
      </c>
      <c r="O3" s="29" t="s">
        <v>18</v>
      </c>
    </row>
    <row r="4" spans="10:15" ht="13.5">
      <c r="J4" s="39"/>
      <c r="K4" s="26" t="s">
        <v>11</v>
      </c>
      <c r="L4" s="28" t="s">
        <v>11</v>
      </c>
      <c r="M4" s="27" t="s">
        <v>11</v>
      </c>
      <c r="N4" s="28" t="s">
        <v>12</v>
      </c>
      <c r="O4" s="27" t="s">
        <v>13</v>
      </c>
    </row>
    <row r="5" spans="10:15" ht="13.5">
      <c r="J5" s="3" t="s">
        <v>21</v>
      </c>
      <c r="K5" s="13">
        <v>38416816</v>
      </c>
      <c r="L5" s="5">
        <v>37822215</v>
      </c>
      <c r="M5" s="5">
        <v>17803691</v>
      </c>
      <c r="N5" s="11">
        <v>68709.35</v>
      </c>
      <c r="O5" s="5">
        <v>259116</v>
      </c>
    </row>
    <row r="6" spans="10:15" ht="13.5">
      <c r="J6" s="14">
        <v>55</v>
      </c>
      <c r="K6" s="13">
        <v>42282180</v>
      </c>
      <c r="L6" s="5">
        <v>41269027</v>
      </c>
      <c r="M6" s="5">
        <v>20293553</v>
      </c>
      <c r="N6" s="11">
        <v>76622.82</v>
      </c>
      <c r="O6" s="5">
        <v>264850</v>
      </c>
    </row>
    <row r="7" spans="10:15" ht="13.5">
      <c r="J7" s="14">
        <v>56</v>
      </c>
      <c r="K7" s="13">
        <v>45433299</v>
      </c>
      <c r="L7" s="5">
        <v>44234316</v>
      </c>
      <c r="M7" s="5">
        <v>22832407</v>
      </c>
      <c r="N7" s="7">
        <v>84772.63</v>
      </c>
      <c r="O7" s="5">
        <v>269337</v>
      </c>
    </row>
    <row r="8" spans="10:15" ht="13.5">
      <c r="J8" s="14">
        <v>57</v>
      </c>
      <c r="K8" s="13">
        <v>47627626</v>
      </c>
      <c r="L8" s="5">
        <v>46365965</v>
      </c>
      <c r="M8" s="5">
        <v>25316853</v>
      </c>
      <c r="N8" s="7">
        <v>92477.94</v>
      </c>
      <c r="O8" s="5">
        <v>273761</v>
      </c>
    </row>
    <row r="9" spans="10:15" ht="13.5">
      <c r="J9" s="14">
        <v>58</v>
      </c>
      <c r="K9" s="13">
        <v>51021228</v>
      </c>
      <c r="L9" s="5">
        <v>49369021</v>
      </c>
      <c r="M9" s="5">
        <v>27227335</v>
      </c>
      <c r="N9" s="7">
        <v>98008.8</v>
      </c>
      <c r="O9" s="5">
        <v>277805</v>
      </c>
    </row>
    <row r="10" spans="10:15" ht="13.5">
      <c r="J10" s="14">
        <v>59</v>
      </c>
      <c r="K10" s="13">
        <v>53779947</v>
      </c>
      <c r="L10" s="5">
        <v>50096675</v>
      </c>
      <c r="M10" s="5">
        <v>29417832</v>
      </c>
      <c r="N10" s="4">
        <v>104350.38</v>
      </c>
      <c r="O10" s="5">
        <v>281914</v>
      </c>
    </row>
    <row r="11" spans="10:15" ht="13.5">
      <c r="J11" s="14">
        <v>60</v>
      </c>
      <c r="K11" s="13">
        <v>60251277</v>
      </c>
      <c r="L11" s="5">
        <v>58419395</v>
      </c>
      <c r="M11" s="5">
        <v>32792220</v>
      </c>
      <c r="N11" s="7">
        <v>114671.34</v>
      </c>
      <c r="O11" s="5">
        <v>285967</v>
      </c>
    </row>
    <row r="12" spans="10:15" ht="13.5">
      <c r="J12" s="14">
        <v>61</v>
      </c>
      <c r="K12" s="13">
        <v>63333236</v>
      </c>
      <c r="L12" s="5">
        <v>61639298</v>
      </c>
      <c r="M12" s="5">
        <v>35487852</v>
      </c>
      <c r="N12" s="7">
        <v>122240.81</v>
      </c>
      <c r="O12" s="5">
        <v>290311</v>
      </c>
    </row>
    <row r="13" spans="10:15" ht="13.5">
      <c r="J13" s="14">
        <v>62</v>
      </c>
      <c r="K13" s="13">
        <v>66639684</v>
      </c>
      <c r="L13" s="5">
        <v>64994482</v>
      </c>
      <c r="M13" s="5">
        <v>37823741</v>
      </c>
      <c r="N13" s="7">
        <v>128076.27</v>
      </c>
      <c r="O13" s="5">
        <v>295322</v>
      </c>
    </row>
    <row r="14" spans="10:15" ht="13.5">
      <c r="J14" s="14">
        <v>63</v>
      </c>
      <c r="K14" s="13">
        <v>67168849</v>
      </c>
      <c r="L14" s="5">
        <v>66107100</v>
      </c>
      <c r="M14" s="5">
        <v>39681331</v>
      </c>
      <c r="N14" s="7">
        <v>132435.32</v>
      </c>
      <c r="O14" s="5">
        <v>299628</v>
      </c>
    </row>
    <row r="15" spans="10:15" ht="13.5">
      <c r="J15" s="6" t="s">
        <v>4</v>
      </c>
      <c r="K15" s="13">
        <v>68897257</v>
      </c>
      <c r="L15" s="5">
        <v>67440220</v>
      </c>
      <c r="M15" s="5">
        <v>41884919</v>
      </c>
      <c r="N15" s="7">
        <v>137740.83</v>
      </c>
      <c r="O15" s="5">
        <v>304085</v>
      </c>
    </row>
    <row r="16" spans="10:15" ht="13.5">
      <c r="J16" s="15">
        <v>2</v>
      </c>
      <c r="K16" s="22">
        <v>84666993</v>
      </c>
      <c r="L16" s="23">
        <v>82845615</v>
      </c>
      <c r="M16" s="23">
        <v>44463508</v>
      </c>
      <c r="N16" s="7">
        <v>143706.49</v>
      </c>
      <c r="O16" s="5">
        <v>309405</v>
      </c>
    </row>
    <row r="17" spans="10:15" ht="13.5">
      <c r="J17" s="14">
        <v>3</v>
      </c>
      <c r="K17" s="13">
        <v>85522457</v>
      </c>
      <c r="L17" s="5">
        <v>82292658</v>
      </c>
      <c r="M17" s="5">
        <v>49156479</v>
      </c>
      <c r="N17" s="7">
        <v>156880.54</v>
      </c>
      <c r="O17" s="5">
        <v>313337</v>
      </c>
    </row>
    <row r="18" spans="10:15" ht="13.5">
      <c r="J18" s="14">
        <v>4</v>
      </c>
      <c r="K18" s="13">
        <v>91376655</v>
      </c>
      <c r="L18" s="5">
        <v>88751352</v>
      </c>
      <c r="M18" s="5">
        <v>54087870</v>
      </c>
      <c r="N18" s="7">
        <v>170594.6</v>
      </c>
      <c r="O18" s="5">
        <v>317055</v>
      </c>
    </row>
    <row r="19" spans="10:15" ht="13.5">
      <c r="J19" s="30" t="s">
        <v>19</v>
      </c>
      <c r="K19" s="13">
        <v>97687008</v>
      </c>
      <c r="L19" s="5">
        <v>95498110</v>
      </c>
      <c r="M19" s="5">
        <v>54293279</v>
      </c>
      <c r="N19" s="7">
        <v>169635.75</v>
      </c>
      <c r="O19" s="5">
        <v>320058</v>
      </c>
    </row>
    <row r="20" spans="10:15" ht="13.5">
      <c r="J20" s="14">
        <v>6</v>
      </c>
      <c r="K20" s="13">
        <v>102580143</v>
      </c>
      <c r="L20" s="5">
        <v>100525707</v>
      </c>
      <c r="M20" s="5">
        <v>51543487</v>
      </c>
      <c r="N20" s="7">
        <v>159546.73</v>
      </c>
      <c r="O20" s="5">
        <v>323062</v>
      </c>
    </row>
    <row r="21" spans="10:15" ht="13.5">
      <c r="J21" s="14">
        <v>7</v>
      </c>
      <c r="K21" s="13">
        <v>99939610</v>
      </c>
      <c r="L21" s="5">
        <v>97243218</v>
      </c>
      <c r="M21" s="5">
        <v>54611195</v>
      </c>
      <c r="N21" s="7">
        <v>167588.4</v>
      </c>
      <c r="O21" s="5">
        <v>325865</v>
      </c>
    </row>
    <row r="22" spans="10:15" ht="13.5">
      <c r="J22" s="14">
        <v>8</v>
      </c>
      <c r="K22" s="13">
        <v>95938050</v>
      </c>
      <c r="L22" s="5">
        <v>93746925</v>
      </c>
      <c r="M22" s="5">
        <v>55422413</v>
      </c>
      <c r="N22" s="7">
        <v>168590.93</v>
      </c>
      <c r="O22" s="5">
        <v>328739</v>
      </c>
    </row>
    <row r="23" spans="10:15" ht="13.5">
      <c r="J23" s="14">
        <v>9</v>
      </c>
      <c r="K23" s="13">
        <v>96940871</v>
      </c>
      <c r="L23" s="5">
        <v>95052028</v>
      </c>
      <c r="M23" s="5">
        <v>58219536</v>
      </c>
      <c r="N23" s="7">
        <v>175476.86</v>
      </c>
      <c r="O23" s="5">
        <v>331779</v>
      </c>
    </row>
    <row r="24" spans="10:15" ht="12.75" customHeight="1">
      <c r="J24" s="14">
        <v>10</v>
      </c>
      <c r="K24" s="13">
        <v>108244856</v>
      </c>
      <c r="L24" s="5">
        <v>104612866</v>
      </c>
      <c r="M24" s="5">
        <v>58408195</v>
      </c>
      <c r="N24" s="7">
        <v>174522.65</v>
      </c>
      <c r="O24" s="5">
        <v>334674</v>
      </c>
    </row>
    <row r="25" spans="10:15" ht="13.5">
      <c r="J25" s="14">
        <v>11</v>
      </c>
      <c r="K25" s="13">
        <v>99545342</v>
      </c>
      <c r="L25" s="5">
        <v>96392187</v>
      </c>
      <c r="M25" s="5">
        <v>57558031</v>
      </c>
      <c r="N25" s="7">
        <v>170498.87</v>
      </c>
      <c r="O25" s="5">
        <v>337586</v>
      </c>
    </row>
    <row r="26" spans="10:15" ht="12.75" customHeight="1">
      <c r="J26" s="14">
        <v>12</v>
      </c>
      <c r="K26" s="13">
        <v>98573724</v>
      </c>
      <c r="L26" s="5">
        <v>95228787</v>
      </c>
      <c r="M26" s="5">
        <v>56596873</v>
      </c>
      <c r="N26" s="7">
        <v>165999.04</v>
      </c>
      <c r="O26" s="5">
        <v>340947</v>
      </c>
    </row>
    <row r="27" spans="10:15" ht="12.75" customHeight="1">
      <c r="J27" s="14">
        <v>13</v>
      </c>
      <c r="K27" s="13">
        <v>101691050</v>
      </c>
      <c r="L27" s="5">
        <v>97104805</v>
      </c>
      <c r="M27" s="5">
        <v>57197210</v>
      </c>
      <c r="N27" s="7">
        <v>166376.88</v>
      </c>
      <c r="O27" s="5">
        <v>343781</v>
      </c>
    </row>
    <row r="28" spans="10:15" ht="13.5">
      <c r="J28" s="14">
        <v>14</v>
      </c>
      <c r="K28" s="13">
        <v>94599160</v>
      </c>
      <c r="L28" s="5">
        <v>91554262</v>
      </c>
      <c r="M28" s="5">
        <v>56628130</v>
      </c>
      <c r="N28" s="12">
        <v>162701.6</v>
      </c>
      <c r="O28" s="5">
        <v>348049</v>
      </c>
    </row>
    <row r="29" spans="10:15" ht="12.75" customHeight="1">
      <c r="J29" s="14">
        <v>15</v>
      </c>
      <c r="K29" s="13">
        <v>93864422</v>
      </c>
      <c r="L29" s="5">
        <v>91232044</v>
      </c>
      <c r="M29" s="5">
        <v>55920784</v>
      </c>
      <c r="N29" s="7">
        <v>159106.78</v>
      </c>
      <c r="O29" s="8">
        <v>351467</v>
      </c>
    </row>
    <row r="30" spans="10:15" ht="13.5">
      <c r="J30" s="14">
        <v>16</v>
      </c>
      <c r="K30" s="13">
        <v>98859568</v>
      </c>
      <c r="L30" s="5">
        <v>95901485</v>
      </c>
      <c r="M30" s="5">
        <v>56886064</v>
      </c>
      <c r="N30" s="7">
        <v>160080.55</v>
      </c>
      <c r="O30" s="8">
        <v>355359</v>
      </c>
    </row>
    <row r="31" spans="10:15" ht="13.5">
      <c r="J31" s="14">
        <v>17</v>
      </c>
      <c r="K31" s="13">
        <v>99819933</v>
      </c>
      <c r="L31" s="5">
        <v>96512651</v>
      </c>
      <c r="M31" s="5">
        <v>58950808</v>
      </c>
      <c r="N31" s="7">
        <v>160257.74</v>
      </c>
      <c r="O31" s="8">
        <v>367850</v>
      </c>
    </row>
    <row r="32" spans="10:15" ht="13.5">
      <c r="J32" s="14">
        <v>18</v>
      </c>
      <c r="K32" s="13">
        <v>109339884</v>
      </c>
      <c r="L32" s="5">
        <v>105509657</v>
      </c>
      <c r="M32" s="5">
        <v>61913961</v>
      </c>
      <c r="N32" s="7">
        <v>166698.42</v>
      </c>
      <c r="O32" s="8">
        <v>371413</v>
      </c>
    </row>
    <row r="33" spans="10:15" ht="13.5">
      <c r="J33" s="14">
        <v>19</v>
      </c>
      <c r="K33" s="13">
        <v>117377874</v>
      </c>
      <c r="L33" s="5">
        <v>112870268</v>
      </c>
      <c r="M33" s="5">
        <v>67924059</v>
      </c>
      <c r="N33" s="7">
        <v>181098.47</v>
      </c>
      <c r="O33" s="8">
        <v>375067</v>
      </c>
    </row>
    <row r="34" spans="10:15" ht="13.5">
      <c r="J34" s="31">
        <v>20</v>
      </c>
      <c r="K34" s="13">
        <v>111967927</v>
      </c>
      <c r="L34" s="32">
        <v>107222416</v>
      </c>
      <c r="M34" s="32">
        <v>68558886</v>
      </c>
      <c r="N34" s="34">
        <v>182230.83833926957</v>
      </c>
      <c r="O34" s="32">
        <v>376220</v>
      </c>
    </row>
    <row r="35" spans="10:15" ht="13.5">
      <c r="J35" s="31">
        <v>21</v>
      </c>
      <c r="K35" s="13">
        <v>122489813</v>
      </c>
      <c r="L35" s="32">
        <v>118329771</v>
      </c>
      <c r="M35" s="32">
        <v>64734746</v>
      </c>
      <c r="N35" s="34">
        <v>172111.95</v>
      </c>
      <c r="O35" s="32">
        <v>376120</v>
      </c>
    </row>
    <row r="36" spans="10:15" ht="13.5">
      <c r="J36" s="31">
        <v>22</v>
      </c>
      <c r="K36" s="13">
        <v>123588881</v>
      </c>
      <c r="L36" s="32">
        <v>119349495</v>
      </c>
      <c r="M36" s="32">
        <v>62898162</v>
      </c>
      <c r="N36" s="34">
        <v>167073.95</v>
      </c>
      <c r="O36" s="32">
        <v>376469</v>
      </c>
    </row>
    <row r="37" spans="10:15" ht="13.5">
      <c r="J37" s="31">
        <v>23</v>
      </c>
      <c r="K37" s="13">
        <v>112413872</v>
      </c>
      <c r="L37" s="32">
        <v>107978102</v>
      </c>
      <c r="M37" s="32">
        <v>63189912</v>
      </c>
      <c r="N37" s="34">
        <v>167073.17</v>
      </c>
      <c r="O37" s="32">
        <v>378217</v>
      </c>
    </row>
    <row r="38" spans="10:15" ht="13.5">
      <c r="J38" s="31">
        <v>24</v>
      </c>
      <c r="K38" s="13">
        <v>122022019</v>
      </c>
      <c r="L38" s="32">
        <v>115383869</v>
      </c>
      <c r="M38" s="32">
        <v>63606684</v>
      </c>
      <c r="N38" s="34">
        <v>168160.88</v>
      </c>
      <c r="O38" s="32">
        <v>378249</v>
      </c>
    </row>
    <row r="39" spans="10:15" ht="13.5">
      <c r="J39" s="31">
        <v>25</v>
      </c>
      <c r="K39" s="13">
        <v>114512461</v>
      </c>
      <c r="L39" s="32">
        <v>108639878</v>
      </c>
      <c r="M39" s="32">
        <v>65058919</v>
      </c>
      <c r="N39" s="34">
        <v>171539.93</v>
      </c>
      <c r="O39" s="32">
        <v>379264</v>
      </c>
    </row>
    <row r="40" spans="10:15" ht="13.5">
      <c r="J40" s="31">
        <v>26</v>
      </c>
      <c r="K40" s="13">
        <v>116300593</v>
      </c>
      <c r="L40" s="32">
        <v>111430122</v>
      </c>
      <c r="M40" s="32">
        <v>66590377</v>
      </c>
      <c r="N40" s="34">
        <v>174886.22</v>
      </c>
      <c r="O40" s="32">
        <v>380764</v>
      </c>
    </row>
    <row r="41" spans="10:15" ht="13.5">
      <c r="J41" s="31">
        <v>27</v>
      </c>
      <c r="K41" s="13">
        <v>123562341</v>
      </c>
      <c r="L41" s="32">
        <v>118310436</v>
      </c>
      <c r="M41" s="32">
        <v>66939790</v>
      </c>
      <c r="N41" s="34">
        <v>174552.83</v>
      </c>
      <c r="O41" s="32">
        <v>383493</v>
      </c>
    </row>
    <row r="42" spans="10:15" ht="13.5">
      <c r="J42" s="35">
        <v>28</v>
      </c>
      <c r="K42" s="32">
        <v>125323977</v>
      </c>
      <c r="L42" s="32">
        <v>120489510</v>
      </c>
      <c r="M42" s="32">
        <v>68276062</v>
      </c>
      <c r="N42" s="34">
        <v>177363.45</v>
      </c>
      <c r="O42" s="32">
        <v>384950</v>
      </c>
    </row>
    <row r="43" spans="10:15" ht="13.5">
      <c r="J43" s="31">
        <v>29</v>
      </c>
      <c r="K43" s="13">
        <v>127034090</v>
      </c>
      <c r="L43" s="32">
        <v>121347193</v>
      </c>
      <c r="M43" s="32">
        <v>69731104</v>
      </c>
      <c r="N43" s="34">
        <v>180210.27386462607</v>
      </c>
      <c r="O43" s="32">
        <v>386943</v>
      </c>
    </row>
    <row r="44" spans="10:15" ht="13.5">
      <c r="J44" s="35">
        <v>30</v>
      </c>
      <c r="K44" s="32">
        <v>126825606</v>
      </c>
      <c r="L44" s="32">
        <v>121139847</v>
      </c>
      <c r="M44" s="32">
        <v>70480482</v>
      </c>
      <c r="N44" s="34">
        <v>181703.6456493773</v>
      </c>
      <c r="O44" s="32">
        <v>387887</v>
      </c>
    </row>
    <row r="45" spans="10:15" ht="13.5">
      <c r="J45" s="31" t="s">
        <v>23</v>
      </c>
      <c r="K45" s="13">
        <v>137423827</v>
      </c>
      <c r="L45" s="32">
        <v>131165550</v>
      </c>
      <c r="M45" s="32">
        <v>71297749</v>
      </c>
      <c r="N45" s="34">
        <v>184181.46</v>
      </c>
      <c r="O45" s="32">
        <v>387106</v>
      </c>
    </row>
    <row r="46" spans="10:15" ht="13.5">
      <c r="J46" s="31">
        <v>2</v>
      </c>
      <c r="K46" s="13">
        <v>178148931</v>
      </c>
      <c r="L46" s="32">
        <v>170969073</v>
      </c>
      <c r="M46" s="32">
        <v>70828863</v>
      </c>
      <c r="N46" s="34">
        <v>183578.64</v>
      </c>
      <c r="O46" s="32">
        <v>385823</v>
      </c>
    </row>
    <row r="47" spans="10:15" ht="13.5">
      <c r="J47" s="36">
        <v>3</v>
      </c>
      <c r="K47" s="37">
        <v>149280037</v>
      </c>
      <c r="L47" s="18">
        <v>140662822</v>
      </c>
      <c r="M47" s="18">
        <v>68964138</v>
      </c>
      <c r="N47" s="21">
        <v>179129.49</v>
      </c>
      <c r="O47" s="18">
        <v>384996</v>
      </c>
    </row>
    <row r="48" ht="13.5">
      <c r="J48" s="6" t="s">
        <v>5</v>
      </c>
    </row>
    <row r="57" spans="1:3" ht="13.5">
      <c r="A57" s="1"/>
      <c r="B57" s="1"/>
      <c r="C57" s="1"/>
    </row>
    <row r="58" spans="1:3" ht="13.5">
      <c r="A58" s="1"/>
      <c r="B58" s="1"/>
      <c r="C58" s="1"/>
    </row>
    <row r="59" spans="1:3" ht="13.5">
      <c r="A59" s="1"/>
      <c r="B59" s="1"/>
      <c r="C59" s="1"/>
    </row>
    <row r="60" spans="1:3" ht="13.5">
      <c r="A60" s="1"/>
      <c r="B60" s="1"/>
      <c r="C60" s="1"/>
    </row>
    <row r="61" spans="1:15" ht="13.5">
      <c r="A61" s="1"/>
      <c r="B61" s="1"/>
      <c r="C61" s="1"/>
      <c r="N61" s="2"/>
      <c r="O61" s="1"/>
    </row>
    <row r="62" spans="1:15" ht="13.5">
      <c r="A62" s="1"/>
      <c r="B62" s="1"/>
      <c r="C62" s="1"/>
      <c r="O62" s="1"/>
    </row>
    <row r="63" spans="1:15" ht="13.5">
      <c r="A63" s="1"/>
      <c r="B63" s="1"/>
      <c r="C63" s="1"/>
      <c r="O63" s="1"/>
    </row>
    <row r="64" spans="1:15" ht="13.5">
      <c r="A64" s="1"/>
      <c r="B64" s="1"/>
      <c r="C64" s="1"/>
      <c r="O64" s="1"/>
    </row>
    <row r="65" spans="1:15" ht="13.5">
      <c r="A65" s="1"/>
      <c r="B65" s="1"/>
      <c r="C65" s="1"/>
      <c r="O65" s="1"/>
    </row>
    <row r="66" spans="1:15" ht="13.5">
      <c r="A66" s="1"/>
      <c r="B66" s="1"/>
      <c r="C66" s="1"/>
      <c r="O66" s="1"/>
    </row>
    <row r="67" spans="1:15" ht="13.5">
      <c r="A67" s="1"/>
      <c r="B67" s="1"/>
      <c r="C67" s="1"/>
      <c r="O67" s="1"/>
    </row>
    <row r="68" spans="1:15" ht="13.5">
      <c r="A68" s="1"/>
      <c r="B68" s="1"/>
      <c r="C68" s="1"/>
      <c r="O68" s="1"/>
    </row>
    <row r="69" spans="1:15" ht="13.5">
      <c r="A69" s="1"/>
      <c r="B69" s="1"/>
      <c r="C69" s="1"/>
      <c r="O69" s="1"/>
    </row>
    <row r="70" spans="1:15" ht="13.5">
      <c r="A70" s="1"/>
      <c r="B70" s="1"/>
      <c r="C70" s="1"/>
      <c r="O70" s="1"/>
    </row>
    <row r="71" spans="1:15" ht="13.5">
      <c r="A71" s="1"/>
      <c r="B71" s="1"/>
      <c r="C71" s="1"/>
      <c r="O71" s="1"/>
    </row>
    <row r="72" spans="1:15" ht="13.5">
      <c r="A72" s="1"/>
      <c r="B72" s="1"/>
      <c r="C72" s="1"/>
      <c r="O72" s="1"/>
    </row>
    <row r="73" spans="1:15" ht="13.5">
      <c r="A73" s="1"/>
      <c r="B73" s="1"/>
      <c r="C73" s="1"/>
      <c r="N73" s="2"/>
      <c r="O73" s="1"/>
    </row>
    <row r="74" spans="1:15" ht="13.5">
      <c r="A74" s="1"/>
      <c r="B74" s="1"/>
      <c r="C74" s="1"/>
      <c r="O74" s="1"/>
    </row>
    <row r="75" spans="1:15" ht="13.5">
      <c r="A75" s="1"/>
      <c r="B75" s="1"/>
      <c r="C75" s="1"/>
      <c r="O75" s="1"/>
    </row>
    <row r="76" spans="1:15" ht="13.5">
      <c r="A76" s="1"/>
      <c r="B76" s="1"/>
      <c r="C76" s="1"/>
      <c r="O76" s="1"/>
    </row>
    <row r="77" spans="1:15" ht="13.5">
      <c r="A77" s="1"/>
      <c r="B77" s="1"/>
      <c r="C77" s="1"/>
      <c r="O77" s="1"/>
    </row>
    <row r="78" spans="1:15" ht="13.5">
      <c r="A78" s="1"/>
      <c r="B78" s="1"/>
      <c r="C78" s="1"/>
      <c r="O78" s="1"/>
    </row>
    <row r="79" spans="1:15" ht="13.5">
      <c r="A79" s="1"/>
      <c r="B79" s="1"/>
      <c r="C79" s="1"/>
      <c r="O79" s="1"/>
    </row>
    <row r="80" spans="1:15" ht="13.5">
      <c r="A80" s="1"/>
      <c r="B80" s="1"/>
      <c r="C80" s="1"/>
      <c r="O80" s="1"/>
    </row>
    <row r="81" spans="1:15" ht="13.5">
      <c r="A81" s="1"/>
      <c r="B81" s="1"/>
      <c r="C81" s="1"/>
      <c r="O81" s="1"/>
    </row>
    <row r="82" spans="1:15" ht="13.5">
      <c r="A82" s="1"/>
      <c r="B82" s="1"/>
      <c r="C82" s="1"/>
      <c r="O82" s="1"/>
    </row>
    <row r="83" spans="1:15" ht="13.5">
      <c r="A83" s="1"/>
      <c r="B83" s="1"/>
      <c r="C83" s="1"/>
      <c r="O83" s="1"/>
    </row>
    <row r="84" spans="1:15" ht="13.5">
      <c r="A84" s="1"/>
      <c r="B84" s="1"/>
      <c r="C84" s="1"/>
      <c r="O84" s="1"/>
    </row>
    <row r="85" spans="1:15" ht="13.5">
      <c r="A85" s="1"/>
      <c r="B85" s="1"/>
      <c r="C85" s="1"/>
      <c r="O85" s="1"/>
    </row>
    <row r="86" spans="1:15" ht="13.5">
      <c r="A86" s="1"/>
      <c r="B86" s="1"/>
      <c r="C86" s="1"/>
      <c r="O86" s="1"/>
    </row>
    <row r="87" spans="1:15" ht="13.5">
      <c r="A87" s="1"/>
      <c r="B87" s="1"/>
      <c r="C87" s="1"/>
      <c r="O87" s="1"/>
    </row>
    <row r="88" ht="13.5">
      <c r="O88" s="1"/>
    </row>
    <row r="89" ht="13.5">
      <c r="O89" s="1"/>
    </row>
    <row r="90" ht="13.5">
      <c r="O90" s="1"/>
    </row>
    <row r="91" ht="13.5">
      <c r="O91" s="1"/>
    </row>
  </sheetData>
  <sheetProtection/>
  <mergeCells count="1">
    <mergeCell ref="J3:J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Administrator</cp:lastModifiedBy>
  <dcterms:created xsi:type="dcterms:W3CDTF">2009-10-26T05:16:19Z</dcterms:created>
  <dcterms:modified xsi:type="dcterms:W3CDTF">2023-05-18T04:45:37Z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000800f0000000000000010262b10207c74006b004c800</vt:lpwstr>
  </property>
</Properties>
</file>